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firstSheet="1" activeTab="1"/>
  </bookViews>
  <sheets>
    <sheet name="Thimble 090406" sheetId="1" r:id="rId1"/>
    <sheet name="Stratford Gallop" sheetId="2" r:id="rId2"/>
  </sheets>
  <definedNames>
    <definedName name="Handy1">'Stratford Gallop'!$G$3</definedName>
    <definedName name="Handy2">'Stratford Gallop'!$G$4</definedName>
    <definedName name="Hany1">#REF!</definedName>
    <definedName name="Hany2">#REF!</definedName>
  </definedNames>
  <calcPr fullCalcOnLoad="1"/>
</workbook>
</file>

<file path=xl/sharedStrings.xml><?xml version="1.0" encoding="utf-8"?>
<sst xmlns="http://schemas.openxmlformats.org/spreadsheetml/2006/main" count="121" uniqueCount="95">
  <si>
    <t>Event Sheet</t>
  </si>
  <si>
    <t>Eric</t>
  </si>
  <si>
    <t>Ivor</t>
  </si>
  <si>
    <t>Name</t>
  </si>
  <si>
    <t>Est Time</t>
  </si>
  <si>
    <t>Alan</t>
  </si>
  <si>
    <t>Arthur</t>
  </si>
  <si>
    <t>Clock time</t>
  </si>
  <si>
    <t>Eric Kemsley</t>
  </si>
  <si>
    <t>Wayne Loveridge</t>
  </si>
  <si>
    <t>Tony Burrell</t>
  </si>
  <si>
    <t>Alan Clarke</t>
  </si>
  <si>
    <t>Tony</t>
  </si>
  <si>
    <t>Glenn</t>
  </si>
  <si>
    <t>Marlene</t>
  </si>
  <si>
    <t>Natasha</t>
  </si>
  <si>
    <t>Vanessa</t>
  </si>
  <si>
    <t>Wayne</t>
  </si>
  <si>
    <t>Jeff</t>
  </si>
  <si>
    <t>33'30</t>
  </si>
  <si>
    <t>Points</t>
  </si>
  <si>
    <t>Bryan Young</t>
  </si>
  <si>
    <t>Brian O'Shea</t>
  </si>
  <si>
    <t>Diff</t>
  </si>
  <si>
    <t>Start time</t>
  </si>
  <si>
    <t>TARANAKI RACEWALKING CLUB    2006 SEASON</t>
  </si>
  <si>
    <t>Wind Wand Walk 9th April</t>
  </si>
  <si>
    <t>Note : Conditions were bad - strong north westerly, making walking difficult</t>
  </si>
  <si>
    <t>5K Event</t>
  </si>
  <si>
    <t>10K Event</t>
  </si>
  <si>
    <t>Denis Hastie</t>
  </si>
  <si>
    <t>Michelle</t>
  </si>
  <si>
    <t>Dave Wackrow</t>
  </si>
  <si>
    <t>30'07</t>
  </si>
  <si>
    <t>33'34</t>
  </si>
  <si>
    <t>33'33</t>
  </si>
  <si>
    <t>35'06</t>
  </si>
  <si>
    <t>35'51</t>
  </si>
  <si>
    <t>36'34</t>
  </si>
  <si>
    <t>37'03</t>
  </si>
  <si>
    <t>38'48</t>
  </si>
  <si>
    <t>42'12</t>
  </si>
  <si>
    <t>54'46</t>
  </si>
  <si>
    <t>57'00</t>
  </si>
  <si>
    <t>58'47</t>
  </si>
  <si>
    <t>62'31</t>
  </si>
  <si>
    <t>63'14</t>
  </si>
  <si>
    <t>31'09</t>
  </si>
  <si>
    <t>Scratch +</t>
  </si>
  <si>
    <t>Time</t>
  </si>
  <si>
    <t>Kathleen Adamski</t>
  </si>
  <si>
    <t>Peter Adamski</t>
  </si>
  <si>
    <t>Marion Dent</t>
  </si>
  <si>
    <t>Marlene White</t>
  </si>
  <si>
    <t>Julie Griffin</t>
  </si>
  <si>
    <t>DNF</t>
  </si>
  <si>
    <t>Grade</t>
  </si>
  <si>
    <t>Clock</t>
  </si>
  <si>
    <t>Senior Men</t>
  </si>
  <si>
    <t>M</t>
  </si>
  <si>
    <t>Mike Nield</t>
  </si>
  <si>
    <t>V</t>
  </si>
  <si>
    <t>Senior Women</t>
  </si>
  <si>
    <t>Sandra Morrati</t>
  </si>
  <si>
    <t>W</t>
  </si>
  <si>
    <t>Vanessa Lowl</t>
  </si>
  <si>
    <t>Katie Tahere</t>
  </si>
  <si>
    <t>Rachael Gilberd</t>
  </si>
  <si>
    <t>Renee Morrati</t>
  </si>
  <si>
    <t>5K</t>
  </si>
  <si>
    <t>Francis Kemsley</t>
  </si>
  <si>
    <t>Denise Clark</t>
  </si>
  <si>
    <t>Masters</t>
  </si>
  <si>
    <t>M1</t>
  </si>
  <si>
    <t>M2</t>
  </si>
  <si>
    <t>M3</t>
  </si>
  <si>
    <t>V1</t>
  </si>
  <si>
    <t>V2</t>
  </si>
  <si>
    <t>V3</t>
  </si>
  <si>
    <t>W1</t>
  </si>
  <si>
    <t>W2</t>
  </si>
  <si>
    <t>Trish Johnston</t>
  </si>
  <si>
    <t>W3</t>
  </si>
  <si>
    <t>J2</t>
  </si>
  <si>
    <t>OTHER</t>
  </si>
  <si>
    <t>Result Sheet</t>
  </si>
  <si>
    <t>Stratford Gallop 3rd September</t>
  </si>
  <si>
    <t>plus hcap</t>
  </si>
  <si>
    <t>Richard</t>
  </si>
  <si>
    <t>Sue</t>
  </si>
  <si>
    <t>Result by Handicap</t>
  </si>
  <si>
    <t>Junior 1.0K</t>
  </si>
  <si>
    <t>Deanna Morrati</t>
  </si>
  <si>
    <t>Chronological Co-ordinator extraordinaire</t>
  </si>
  <si>
    <t>10K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</si>
</sst>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;[Red]0.00"/>
  </numFmts>
  <fonts count="9">
    <font>
      <sz val="10"/>
      <name val="Arial"/>
      <family val="0"/>
    </font>
    <font>
      <b/>
      <sz val="10"/>
      <name val="MS Sans Serif"/>
      <family val="2"/>
    </font>
    <font>
      <sz val="8.5"/>
      <name val="MS Sans Serif"/>
      <family val="2"/>
    </font>
    <font>
      <sz val="13.5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20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21" fontId="6" fillId="0" borderId="0" xfId="0" applyNumberFormat="1" applyFont="1" applyAlignment="1">
      <alignment horizontal="center"/>
    </xf>
    <xf numFmtId="2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2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2" xfId="0" applyFont="1" applyBorder="1" applyAlignment="1">
      <alignment/>
    </xf>
    <xf numFmtId="21" fontId="0" fillId="0" borderId="0" xfId="0" applyNumberForma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11" sqref="D11"/>
    </sheetView>
  </sheetViews>
  <sheetFormatPr defaultColWidth="9.140625" defaultRowHeight="12.75"/>
  <cols>
    <col min="1" max="1" width="27.28125" style="0" bestFit="1" customWidth="1"/>
    <col min="2" max="2" width="12.28125" style="0" customWidth="1"/>
    <col min="3" max="3" width="12.140625" style="0" bestFit="1" customWidth="1"/>
    <col min="4" max="4" width="13.7109375" style="0" bestFit="1" customWidth="1"/>
    <col min="5" max="5" width="4.8515625" style="0" bestFit="1" customWidth="1"/>
    <col min="6" max="6" width="8.57421875" style="0" bestFit="1" customWidth="1"/>
  </cols>
  <sheetData>
    <row r="1" spans="1:6" ht="15.75">
      <c r="A1" s="10" t="s">
        <v>0</v>
      </c>
      <c r="B1" s="13" t="s">
        <v>25</v>
      </c>
      <c r="C1" s="13"/>
      <c r="D1" s="13"/>
      <c r="E1" s="13"/>
      <c r="F1" s="14"/>
    </row>
    <row r="2" spans="1:6" ht="15.75">
      <c r="A2" s="17"/>
      <c r="B2" s="16"/>
      <c r="C2" s="16"/>
      <c r="D2" s="16"/>
      <c r="E2" s="16"/>
      <c r="F2" s="16"/>
    </row>
    <row r="3" spans="1:6" ht="15.75">
      <c r="A3" s="17" t="s">
        <v>27</v>
      </c>
      <c r="B3" s="16"/>
      <c r="C3" s="16"/>
      <c r="D3" s="16"/>
      <c r="E3" s="16"/>
      <c r="F3" s="16"/>
    </row>
    <row r="4" spans="1:6" ht="15.75">
      <c r="A4" s="17"/>
      <c r="B4" s="16"/>
      <c r="C4" s="16"/>
      <c r="D4" s="16"/>
      <c r="E4" s="16"/>
      <c r="F4" s="16"/>
    </row>
    <row r="5" spans="2:5" ht="15.75">
      <c r="B5" s="16" t="s">
        <v>26</v>
      </c>
      <c r="C5" s="15"/>
      <c r="D5" s="15"/>
      <c r="E5" s="15"/>
    </row>
    <row r="6" spans="3:5" ht="12.75">
      <c r="C6" s="6"/>
      <c r="D6" s="6"/>
      <c r="E6" s="6"/>
    </row>
    <row r="7" spans="1:6" ht="19.5">
      <c r="A7" s="2" t="s">
        <v>3</v>
      </c>
      <c r="B7" s="2" t="s">
        <v>4</v>
      </c>
      <c r="C7" s="2" t="s">
        <v>24</v>
      </c>
      <c r="D7" s="2" t="s">
        <v>7</v>
      </c>
      <c r="E7" s="18" t="s">
        <v>23</v>
      </c>
      <c r="F7" s="2" t="s">
        <v>20</v>
      </c>
    </row>
    <row r="8" spans="1:6" ht="19.5">
      <c r="A8" s="8" t="s">
        <v>28</v>
      </c>
      <c r="B8" s="7"/>
      <c r="C8" s="3"/>
      <c r="D8" s="4"/>
      <c r="E8" s="5"/>
      <c r="F8" s="5"/>
    </row>
    <row r="9" spans="1:6" ht="19.5">
      <c r="A9" s="2" t="s">
        <v>18</v>
      </c>
      <c r="B9" s="9"/>
      <c r="C9" s="11"/>
      <c r="D9" s="19" t="s">
        <v>33</v>
      </c>
      <c r="E9" s="5"/>
      <c r="F9" s="5"/>
    </row>
    <row r="10" spans="1:6" ht="19.5">
      <c r="A10" s="2" t="s">
        <v>15</v>
      </c>
      <c r="B10" s="9"/>
      <c r="C10" s="11"/>
      <c r="D10" s="11" t="s">
        <v>47</v>
      </c>
      <c r="E10" s="5"/>
      <c r="F10" s="5"/>
    </row>
    <row r="11" spans="1:6" ht="19.5">
      <c r="A11" s="2" t="s">
        <v>32</v>
      </c>
      <c r="B11" s="9"/>
      <c r="C11" s="12"/>
      <c r="D11" s="11" t="s">
        <v>19</v>
      </c>
      <c r="E11" s="5"/>
      <c r="F11" s="5"/>
    </row>
    <row r="12" spans="1:6" ht="19.5">
      <c r="A12" s="2" t="s">
        <v>5</v>
      </c>
      <c r="B12" s="9"/>
      <c r="C12" s="11"/>
      <c r="D12" s="11" t="s">
        <v>35</v>
      </c>
      <c r="E12" s="5"/>
      <c r="F12" s="5"/>
    </row>
    <row r="13" spans="1:6" ht="19.5">
      <c r="A13" s="2" t="s">
        <v>21</v>
      </c>
      <c r="B13" s="9"/>
      <c r="C13" s="11"/>
      <c r="D13" s="11" t="s">
        <v>34</v>
      </c>
      <c r="E13" s="5"/>
      <c r="F13" s="5"/>
    </row>
    <row r="14" spans="1:6" ht="19.5">
      <c r="A14" s="2" t="s">
        <v>30</v>
      </c>
      <c r="B14" s="9"/>
      <c r="C14" s="11"/>
      <c r="D14" s="11" t="s">
        <v>36</v>
      </c>
      <c r="E14" s="5"/>
      <c r="F14" s="5"/>
    </row>
    <row r="15" spans="1:6" ht="19.5">
      <c r="A15" s="2" t="s">
        <v>14</v>
      </c>
      <c r="B15" s="9"/>
      <c r="C15" s="12"/>
      <c r="D15" s="11" t="s">
        <v>37</v>
      </c>
      <c r="E15" s="5"/>
      <c r="F15" s="5"/>
    </row>
    <row r="16" spans="1:6" ht="19.5">
      <c r="A16" s="2" t="s">
        <v>6</v>
      </c>
      <c r="B16" s="9"/>
      <c r="C16" s="12"/>
      <c r="D16" s="11" t="s">
        <v>38</v>
      </c>
      <c r="E16" s="5"/>
      <c r="F16" s="5"/>
    </row>
    <row r="17" spans="1:6" ht="19.5">
      <c r="A17" s="2" t="s">
        <v>31</v>
      </c>
      <c r="B17" s="9"/>
      <c r="C17" s="11"/>
      <c r="D17" s="11" t="s">
        <v>39</v>
      </c>
      <c r="E17" s="5"/>
      <c r="F17" s="5"/>
    </row>
    <row r="18" spans="1:6" ht="19.5">
      <c r="A18" s="2" t="s">
        <v>22</v>
      </c>
      <c r="B18" s="9"/>
      <c r="C18" s="11"/>
      <c r="D18" s="11" t="s">
        <v>40</v>
      </c>
      <c r="E18" s="5"/>
      <c r="F18" s="5"/>
    </row>
    <row r="19" spans="1:6" ht="19.5">
      <c r="A19" s="2" t="s">
        <v>2</v>
      </c>
      <c r="B19" s="9"/>
      <c r="C19" s="11"/>
      <c r="D19" s="11" t="s">
        <v>41</v>
      </c>
      <c r="E19" s="5"/>
      <c r="F19" s="5"/>
    </row>
    <row r="20" spans="1:6" ht="19.5">
      <c r="A20" s="2"/>
      <c r="B20" s="9"/>
      <c r="C20" s="11"/>
      <c r="D20" s="11"/>
      <c r="E20" s="5"/>
      <c r="F20" s="5"/>
    </row>
    <row r="21" spans="1:6" ht="19.5">
      <c r="A21" s="8" t="s">
        <v>29</v>
      </c>
      <c r="B21" s="1"/>
      <c r="C21" s="11"/>
      <c r="D21" s="11"/>
      <c r="E21" s="5"/>
      <c r="F21" s="5"/>
    </row>
    <row r="22" spans="1:6" ht="19.5">
      <c r="A22" s="2" t="s">
        <v>1</v>
      </c>
      <c r="B22" s="9"/>
      <c r="C22" s="11"/>
      <c r="D22" s="11" t="s">
        <v>42</v>
      </c>
      <c r="E22" s="5"/>
      <c r="F22" s="5"/>
    </row>
    <row r="23" spans="1:6" ht="19.5">
      <c r="A23" s="2" t="s">
        <v>13</v>
      </c>
      <c r="B23" s="9"/>
      <c r="C23" s="11"/>
      <c r="D23" s="11" t="s">
        <v>43</v>
      </c>
      <c r="E23" s="5"/>
      <c r="F23" s="5"/>
    </row>
    <row r="24" spans="1:6" ht="19.5">
      <c r="A24" s="2" t="s">
        <v>17</v>
      </c>
      <c r="B24" s="9"/>
      <c r="C24" s="11"/>
      <c r="D24" s="11" t="s">
        <v>44</v>
      </c>
      <c r="E24" s="5"/>
      <c r="F24" s="5"/>
    </row>
    <row r="25" spans="1:6" ht="19.5">
      <c r="A25" s="2" t="s">
        <v>16</v>
      </c>
      <c r="B25" s="9"/>
      <c r="C25" s="11"/>
      <c r="D25" s="11" t="s">
        <v>45</v>
      </c>
      <c r="E25" s="5"/>
      <c r="F25" s="5"/>
    </row>
    <row r="26" spans="1:6" ht="19.5">
      <c r="A26" s="2" t="s">
        <v>12</v>
      </c>
      <c r="B26" s="9"/>
      <c r="C26" s="11"/>
      <c r="D26" s="11" t="s">
        <v>46</v>
      </c>
      <c r="E26" s="5"/>
      <c r="F26" s="5"/>
    </row>
    <row r="27" spans="1:6" ht="19.5">
      <c r="A27" s="2"/>
      <c r="B27" s="9"/>
      <c r="C27" s="11"/>
      <c r="D27" s="11"/>
      <c r="E27" s="5"/>
      <c r="F27" s="5"/>
    </row>
    <row r="28" spans="1:6" ht="19.5">
      <c r="A28" s="2"/>
      <c r="B28" s="9"/>
      <c r="C28" s="11"/>
      <c r="D28" s="11"/>
      <c r="E28" s="5"/>
      <c r="F28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5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25.00390625" style="0" customWidth="1"/>
    <col min="2" max="2" width="8.57421875" style="0" customWidth="1"/>
    <col min="3" max="3" width="11.57421875" style="0" customWidth="1"/>
    <col min="4" max="4" width="11.8515625" style="0" customWidth="1"/>
    <col min="5" max="6" width="13.57421875" style="0" customWidth="1"/>
    <col min="7" max="7" width="10.8515625" style="0" customWidth="1"/>
  </cols>
  <sheetData>
    <row r="1" spans="1:10" s="28" customFormat="1" ht="15.75">
      <c r="A1" s="10" t="s">
        <v>85</v>
      </c>
      <c r="B1" s="31"/>
      <c r="C1" s="13" t="s">
        <v>25</v>
      </c>
      <c r="D1" s="13"/>
      <c r="E1" s="13"/>
      <c r="F1" s="13"/>
      <c r="G1" s="14"/>
      <c r="H1" s="20"/>
      <c r="I1" s="21"/>
      <c r="J1" s="21"/>
    </row>
    <row r="2" spans="1:10" s="28" customFormat="1" ht="15.75">
      <c r="A2" s="17" t="s">
        <v>90</v>
      </c>
      <c r="B2" s="17"/>
      <c r="C2" s="16"/>
      <c r="D2" s="16"/>
      <c r="E2" s="16"/>
      <c r="F2" s="16"/>
      <c r="G2" s="16"/>
      <c r="H2" s="20"/>
      <c r="I2" s="21"/>
      <c r="J2" s="21"/>
    </row>
    <row r="3" spans="3:10" ht="19.5">
      <c r="C3" s="22" t="s">
        <v>86</v>
      </c>
      <c r="D3" s="15"/>
      <c r="E3" s="15"/>
      <c r="F3" s="15"/>
      <c r="G3" s="24">
        <v>0.052083333333333336</v>
      </c>
      <c r="H3" s="24"/>
      <c r="I3" s="20"/>
      <c r="J3" s="20"/>
    </row>
    <row r="4" spans="4:10" ht="12.75">
      <c r="D4" s="6"/>
      <c r="E4" s="6"/>
      <c r="F4" s="6"/>
      <c r="G4" s="24">
        <v>0.029861111111111113</v>
      </c>
      <c r="H4" s="20"/>
      <c r="I4" s="20"/>
      <c r="J4" s="20"/>
    </row>
    <row r="5" spans="1:7" ht="19.5">
      <c r="A5" s="2" t="s">
        <v>3</v>
      </c>
      <c r="B5" s="2" t="s">
        <v>56</v>
      </c>
      <c r="C5" s="2" t="s">
        <v>4</v>
      </c>
      <c r="D5" s="2" t="s">
        <v>48</v>
      </c>
      <c r="E5" s="18" t="s">
        <v>57</v>
      </c>
      <c r="F5" s="18" t="s">
        <v>57</v>
      </c>
      <c r="G5" s="2"/>
    </row>
    <row r="6" spans="1:7" ht="19.5">
      <c r="A6" s="8" t="s">
        <v>58</v>
      </c>
      <c r="B6" s="8"/>
      <c r="C6" s="7"/>
      <c r="D6" s="3"/>
      <c r="E6" s="18" t="s">
        <v>49</v>
      </c>
      <c r="F6" s="18" t="s">
        <v>87</v>
      </c>
      <c r="G6" s="5"/>
    </row>
    <row r="7" spans="1:8" ht="19.5">
      <c r="A7" s="2" t="s">
        <v>30</v>
      </c>
      <c r="B7" s="25" t="s">
        <v>59</v>
      </c>
      <c r="C7" s="23">
        <v>0.04722222222222222</v>
      </c>
      <c r="D7" s="23">
        <f>Handy1-C7</f>
        <v>0.004861111111111115</v>
      </c>
      <c r="E7" s="23">
        <v>0.04728009259259259</v>
      </c>
      <c r="F7" s="23">
        <f>E7+D7</f>
        <v>0.052141203703703703</v>
      </c>
      <c r="G7" s="23" t="s">
        <v>73</v>
      </c>
      <c r="H7" s="26"/>
    </row>
    <row r="8" spans="1:8" ht="19.5">
      <c r="A8" s="2" t="s">
        <v>10</v>
      </c>
      <c r="B8" s="25" t="s">
        <v>59</v>
      </c>
      <c r="C8" s="23">
        <v>0.044097222222222225</v>
      </c>
      <c r="D8" s="23">
        <f>Handy1-C8</f>
        <v>0.00798611111111111</v>
      </c>
      <c r="E8" s="23">
        <v>0.044363425925925924</v>
      </c>
      <c r="F8" s="23">
        <f>E8+D8</f>
        <v>0.052349537037037035</v>
      </c>
      <c r="G8" s="23" t="s">
        <v>74</v>
      </c>
      <c r="H8" s="26"/>
    </row>
    <row r="9" spans="1:8" ht="19.5">
      <c r="A9" s="2" t="s">
        <v>9</v>
      </c>
      <c r="B9" s="25" t="s">
        <v>59</v>
      </c>
      <c r="C9" s="23">
        <v>0.041666666666666664</v>
      </c>
      <c r="D9" s="23">
        <f>Handy1-C9</f>
        <v>0.010416666666666671</v>
      </c>
      <c r="E9" s="23">
        <v>0.042673611111111114</v>
      </c>
      <c r="F9" s="23">
        <f>E9+D9</f>
        <v>0.053090277777777785</v>
      </c>
      <c r="G9" s="23" t="s">
        <v>75</v>
      </c>
      <c r="H9" s="26"/>
    </row>
    <row r="10" spans="1:8" ht="19.5">
      <c r="A10" s="2" t="s">
        <v>60</v>
      </c>
      <c r="B10" s="25" t="s">
        <v>59</v>
      </c>
      <c r="C10" s="23">
        <v>0.042361111111111106</v>
      </c>
      <c r="D10" s="23">
        <f>Handy1-C10</f>
        <v>0.00972222222222223</v>
      </c>
      <c r="E10" s="23">
        <v>0.04429398148148148</v>
      </c>
      <c r="F10" s="23">
        <f>E10+D10</f>
        <v>0.05401620370370371</v>
      </c>
      <c r="G10" s="23"/>
      <c r="H10" s="26"/>
    </row>
    <row r="11" spans="1:8" ht="19.5">
      <c r="A11" s="2" t="s">
        <v>22</v>
      </c>
      <c r="B11" s="25" t="s">
        <v>59</v>
      </c>
      <c r="C11" s="23">
        <v>0.05104166666666667</v>
      </c>
      <c r="D11" s="23">
        <f>Handy1-C11</f>
        <v>0.001041666666666663</v>
      </c>
      <c r="E11" s="23">
        <v>0.05384259259259259</v>
      </c>
      <c r="F11" s="23">
        <f>E11+D11</f>
        <v>0.05488425925925925</v>
      </c>
      <c r="G11" s="23"/>
      <c r="H11" s="26"/>
    </row>
    <row r="12" spans="1:8" ht="19.5">
      <c r="A12" s="8" t="s">
        <v>72</v>
      </c>
      <c r="B12" s="27"/>
      <c r="C12" s="25"/>
      <c r="D12" s="23"/>
      <c r="E12" s="23"/>
      <c r="F12" s="23"/>
      <c r="G12" s="23"/>
      <c r="H12" s="26"/>
    </row>
    <row r="13" spans="1:8" ht="19.5">
      <c r="A13" s="2" t="s">
        <v>2</v>
      </c>
      <c r="B13" s="25" t="s">
        <v>61</v>
      </c>
      <c r="C13" s="23">
        <v>0.029166666666666664</v>
      </c>
      <c r="D13" s="23">
        <f>Handy2-C13</f>
        <v>0.0006944444444444489</v>
      </c>
      <c r="E13" s="23">
        <v>0.028981481481481483</v>
      </c>
      <c r="F13" s="23">
        <f>E13+D13</f>
        <v>0.029675925925925932</v>
      </c>
      <c r="G13" s="23" t="s">
        <v>76</v>
      </c>
      <c r="H13" s="26"/>
    </row>
    <row r="14" spans="1:8" ht="19.5">
      <c r="A14" s="2" t="s">
        <v>6</v>
      </c>
      <c r="B14" s="25" t="s">
        <v>61</v>
      </c>
      <c r="C14" s="23">
        <v>0.025</v>
      </c>
      <c r="D14" s="23">
        <f>Handy2-C14</f>
        <v>0.004861111111111111</v>
      </c>
      <c r="E14" s="23">
        <v>0.025439814814814814</v>
      </c>
      <c r="F14" s="23">
        <f>E14+D14</f>
        <v>0.030300925925925926</v>
      </c>
      <c r="G14" s="23" t="s">
        <v>77</v>
      </c>
      <c r="H14" s="26"/>
    </row>
    <row r="15" spans="1:8" ht="19.5">
      <c r="A15" s="2" t="s">
        <v>88</v>
      </c>
      <c r="B15" s="25" t="s">
        <v>61</v>
      </c>
      <c r="C15" s="23">
        <v>0.029166666666666664</v>
      </c>
      <c r="D15" s="23">
        <f>Handy2-C15</f>
        <v>0.0006944444444444489</v>
      </c>
      <c r="E15" s="23">
        <v>0.03096064814814815</v>
      </c>
      <c r="F15" s="23">
        <f>E15+D15</f>
        <v>0.031655092592592596</v>
      </c>
      <c r="G15" s="23" t="s">
        <v>78</v>
      </c>
      <c r="H15" s="26"/>
    </row>
    <row r="16" spans="1:8" ht="19.5">
      <c r="A16" s="2" t="s">
        <v>89</v>
      </c>
      <c r="B16" s="25" t="s">
        <v>61</v>
      </c>
      <c r="C16" s="23">
        <v>0.029861111111111113</v>
      </c>
      <c r="D16" s="23">
        <f>Handy2-C16</f>
        <v>0</v>
      </c>
      <c r="E16" s="23">
        <v>0.03471064814814815</v>
      </c>
      <c r="F16" s="23">
        <f>E16+D16</f>
        <v>0.03471064814814815</v>
      </c>
      <c r="G16" s="23"/>
      <c r="H16" s="26"/>
    </row>
    <row r="17" spans="1:8" ht="19.5">
      <c r="A17" s="8" t="s">
        <v>62</v>
      </c>
      <c r="B17" s="27"/>
      <c r="C17" s="25"/>
      <c r="D17" s="23"/>
      <c r="E17" s="23"/>
      <c r="F17" s="23"/>
      <c r="G17" s="23"/>
      <c r="H17" s="26"/>
    </row>
    <row r="18" spans="1:8" ht="19.5">
      <c r="A18" s="2" t="s">
        <v>66</v>
      </c>
      <c r="B18" s="25" t="s">
        <v>64</v>
      </c>
      <c r="C18" s="23">
        <v>0.05</v>
      </c>
      <c r="D18" s="23">
        <f aca="true" t="shared" si="0" ref="D18:D25">Handy1-C18</f>
        <v>0.002083333333333333</v>
      </c>
      <c r="E18" s="23">
        <v>0.048993055555555554</v>
      </c>
      <c r="F18" s="23">
        <f aca="true" t="shared" si="1" ref="F18:F25">E18+D18</f>
        <v>0.051076388888888886</v>
      </c>
      <c r="G18" s="23" t="s">
        <v>79</v>
      </c>
      <c r="H18" s="26"/>
    </row>
    <row r="19" spans="1:8" ht="19.5">
      <c r="A19" s="2" t="s">
        <v>67</v>
      </c>
      <c r="B19" s="25" t="s">
        <v>64</v>
      </c>
      <c r="C19" s="23">
        <v>0.046875</v>
      </c>
      <c r="D19" s="23">
        <f t="shared" si="0"/>
        <v>0.005208333333333336</v>
      </c>
      <c r="E19" s="23">
        <v>0.047094907407407405</v>
      </c>
      <c r="F19" s="23">
        <f t="shared" si="1"/>
        <v>0.05230324074074074</v>
      </c>
      <c r="G19" s="23" t="s">
        <v>80</v>
      </c>
      <c r="H19" s="26"/>
    </row>
    <row r="20" spans="1:8" ht="19.5">
      <c r="A20" s="2" t="s">
        <v>81</v>
      </c>
      <c r="B20" s="25" t="s">
        <v>64</v>
      </c>
      <c r="C20" s="23">
        <v>0.04513888888888889</v>
      </c>
      <c r="D20" s="23">
        <f t="shared" si="0"/>
        <v>0.0069444444444444475</v>
      </c>
      <c r="E20" s="23">
        <v>0.046412037037037036</v>
      </c>
      <c r="F20" s="23">
        <f t="shared" si="1"/>
        <v>0.053356481481481484</v>
      </c>
      <c r="G20" s="23" t="s">
        <v>82</v>
      </c>
      <c r="H20" s="26"/>
    </row>
    <row r="21" spans="1:8" ht="19.5">
      <c r="A21" s="2" t="s">
        <v>65</v>
      </c>
      <c r="B21" s="25" t="s">
        <v>64</v>
      </c>
      <c r="C21" s="23">
        <v>0.042361111111111106</v>
      </c>
      <c r="D21" s="23">
        <f t="shared" si="0"/>
        <v>0.00972222222222223</v>
      </c>
      <c r="E21" s="23">
        <v>0.0436574074074074</v>
      </c>
      <c r="F21" s="23">
        <f t="shared" si="1"/>
        <v>0.05337962962962963</v>
      </c>
      <c r="G21" s="23"/>
      <c r="H21" s="26"/>
    </row>
    <row r="22" spans="1:8" ht="19.5">
      <c r="A22" s="2" t="s">
        <v>54</v>
      </c>
      <c r="B22" s="25" t="s">
        <v>64</v>
      </c>
      <c r="C22" s="23">
        <v>0.04722222222222222</v>
      </c>
      <c r="D22" s="23">
        <f t="shared" si="0"/>
        <v>0.004861111111111115</v>
      </c>
      <c r="E22" s="23">
        <v>0.04883101851851852</v>
      </c>
      <c r="F22" s="23">
        <f t="shared" si="1"/>
        <v>0.05369212962962963</v>
      </c>
      <c r="G22" s="23"/>
      <c r="H22" s="26"/>
    </row>
    <row r="23" spans="1:8" ht="19.5">
      <c r="A23" s="2" t="s">
        <v>63</v>
      </c>
      <c r="B23" s="25" t="s">
        <v>64</v>
      </c>
      <c r="C23" s="23">
        <v>0.03958333333333333</v>
      </c>
      <c r="D23" s="23">
        <f t="shared" si="0"/>
        <v>0.012500000000000004</v>
      </c>
      <c r="E23" s="23">
        <v>0.041574074074074076</v>
      </c>
      <c r="F23" s="23">
        <f t="shared" si="1"/>
        <v>0.05407407407407408</v>
      </c>
      <c r="G23" s="23"/>
      <c r="H23" s="26"/>
    </row>
    <row r="24" spans="1:8" ht="19.5">
      <c r="A24" s="2" t="s">
        <v>53</v>
      </c>
      <c r="B24" s="25" t="s">
        <v>64</v>
      </c>
      <c r="C24" s="23">
        <v>0.04652777777777778</v>
      </c>
      <c r="D24" s="23">
        <f t="shared" si="0"/>
        <v>0.005555555555555557</v>
      </c>
      <c r="E24" s="23">
        <v>0.04881944444444444</v>
      </c>
      <c r="F24" s="23">
        <f t="shared" si="1"/>
        <v>0.054375</v>
      </c>
      <c r="G24" s="23"/>
      <c r="H24" s="26"/>
    </row>
    <row r="25" spans="1:10" ht="19.5">
      <c r="A25" s="2" t="s">
        <v>50</v>
      </c>
      <c r="B25" s="25" t="s">
        <v>64</v>
      </c>
      <c r="C25" s="23">
        <v>0.052083333333333336</v>
      </c>
      <c r="D25" s="23">
        <f t="shared" si="0"/>
        <v>0</v>
      </c>
      <c r="E25" s="23">
        <v>0.055636574074074074</v>
      </c>
      <c r="F25" s="23">
        <f t="shared" si="1"/>
        <v>0.055636574074074074</v>
      </c>
      <c r="G25" s="23"/>
      <c r="H25" s="26"/>
      <c r="J25" s="32"/>
    </row>
    <row r="26" spans="1:7" ht="19.5">
      <c r="A26" s="8" t="s">
        <v>91</v>
      </c>
      <c r="B26" s="25"/>
      <c r="C26" s="23"/>
      <c r="D26" s="23"/>
      <c r="E26" s="23"/>
      <c r="F26" s="23"/>
      <c r="G26" s="26"/>
    </row>
    <row r="27" spans="1:6" ht="19.5">
      <c r="A27" s="2" t="s">
        <v>68</v>
      </c>
      <c r="B27" s="29" t="s">
        <v>83</v>
      </c>
      <c r="F27" s="23">
        <v>0.005451388888888888</v>
      </c>
    </row>
    <row r="28" spans="1:6" ht="19.5">
      <c r="A28" s="2" t="s">
        <v>92</v>
      </c>
      <c r="B28" s="25" t="s">
        <v>83</v>
      </c>
      <c r="F28" s="23">
        <v>0.00662037037037037</v>
      </c>
    </row>
    <row r="29" spans="1:7" ht="19.5">
      <c r="A29" s="8" t="s">
        <v>84</v>
      </c>
      <c r="B29" s="25"/>
      <c r="C29" s="23"/>
      <c r="D29" s="23"/>
      <c r="E29" s="23"/>
      <c r="F29" s="23"/>
      <c r="G29" s="26"/>
    </row>
    <row r="30" spans="1:6" ht="19.5">
      <c r="A30" s="2" t="s">
        <v>71</v>
      </c>
      <c r="B30" s="25" t="s">
        <v>69</v>
      </c>
      <c r="F30" s="23">
        <v>0.03116898148148148</v>
      </c>
    </row>
    <row r="31" spans="1:6" ht="19.5">
      <c r="A31" s="2" t="s">
        <v>70</v>
      </c>
      <c r="B31" s="25" t="s">
        <v>69</v>
      </c>
      <c r="F31" s="23">
        <v>0.03293981481481481</v>
      </c>
    </row>
    <row r="32" spans="1:6" ht="19.5">
      <c r="A32" s="2" t="s">
        <v>51</v>
      </c>
      <c r="B32" s="25" t="s">
        <v>69</v>
      </c>
      <c r="F32" s="23">
        <v>0.02890046296296296</v>
      </c>
    </row>
    <row r="33" spans="1:6" ht="19.5">
      <c r="A33" s="2" t="s">
        <v>52</v>
      </c>
      <c r="B33" s="25" t="s">
        <v>69</v>
      </c>
      <c r="F33" s="23">
        <v>0.026539351851851852</v>
      </c>
    </row>
    <row r="34" spans="1:6" ht="19.5">
      <c r="A34" s="2" t="s">
        <v>11</v>
      </c>
      <c r="B34" s="25" t="s">
        <v>94</v>
      </c>
      <c r="F34" s="23" t="s">
        <v>55</v>
      </c>
    </row>
    <row r="35" spans="1:2" ht="19.5">
      <c r="A35" s="30" t="s">
        <v>8</v>
      </c>
      <c r="B35" s="29" t="s">
        <v>93</v>
      </c>
    </row>
  </sheetData>
  <sheetProtection objects="1" scenarios="1"/>
  <printOptions/>
  <pageMargins left="0.75" right="0.75" top="1" bottom="1" header="0.5" footer="0.5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Clarke</dc:creator>
  <cp:keywords/>
  <dc:description/>
  <cp:lastModifiedBy>alanc</cp:lastModifiedBy>
  <cp:lastPrinted>2005-09-24T08:49:10Z</cp:lastPrinted>
  <dcterms:created xsi:type="dcterms:W3CDTF">2005-04-23T08:12:45Z</dcterms:created>
  <dcterms:modified xsi:type="dcterms:W3CDTF">2006-09-03T21:06:19Z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